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" windowWidth="14112" windowHeight="7992"/>
  </bookViews>
  <sheets>
    <sheet name="PROG. OBRA-INST" sheetId="1" r:id="rId1"/>
  </sheets>
  <definedNames>
    <definedName name="_xlnm.Print_Area" localSheetId="0">'PROG. OBRA-INST'!$B$1:$K$145</definedName>
  </definedNames>
  <calcPr calcId="145621"/>
</workbook>
</file>

<file path=xl/calcChain.xml><?xml version="1.0" encoding="utf-8"?>
<calcChain xmlns="http://schemas.openxmlformats.org/spreadsheetml/2006/main">
  <c r="K104" i="1" l="1"/>
  <c r="K103" i="1"/>
  <c r="K56" i="1"/>
  <c r="K9" i="1"/>
</calcChain>
</file>

<file path=xl/sharedStrings.xml><?xml version="1.0" encoding="utf-8"?>
<sst xmlns="http://schemas.openxmlformats.org/spreadsheetml/2006/main" count="66" uniqueCount="38">
  <si>
    <t>H. AYUNTAMIENTO MUNICIPAL DE JUCHIPILA, ZACATECAS.</t>
  </si>
  <si>
    <t>PROGRAMA DE OBRA PUBLICA Y/O ACCIONES DEL EJERCICIO FISCAL 2016</t>
  </si>
  <si>
    <t xml:space="preserve">PROGRAMA DE GOBIERNO
(clave y nombre) </t>
  </si>
  <si>
    <t>SUB-PROGRAMA
(clave y nombre)</t>
  </si>
  <si>
    <t xml:space="preserve">NÚMERO
DE OBRA </t>
  </si>
  <si>
    <t>P   R   O   Y   E   C   T   O</t>
  </si>
  <si>
    <t>COORDENADAS
GEOLOCALIZACIÓN</t>
  </si>
  <si>
    <t xml:space="preserve">METAS APROBADAS  </t>
  </si>
  <si>
    <t>PRESUPUESTO</t>
  </si>
  <si>
    <t>NÚMERO
(clave)</t>
  </si>
  <si>
    <t xml:space="preserve"> NOMBRE  </t>
  </si>
  <si>
    <t xml:space="preserve">LOCALIDAD </t>
  </si>
  <si>
    <t xml:space="preserve">APROBADO  </t>
  </si>
  <si>
    <t>(TECHO FINANCIERO)</t>
  </si>
  <si>
    <t>5.-FONDO IV</t>
  </si>
  <si>
    <t>501.-OBLIGACIONES FINANCIERAS</t>
  </si>
  <si>
    <t>OBLIGACIONES FINANCIERAS</t>
  </si>
  <si>
    <t>JUCHIPILA</t>
  </si>
  <si>
    <t>21º 24' 41.76" N     103º 07' 07.10" O</t>
  </si>
  <si>
    <t xml:space="preserve">    12 PAGOS    </t>
  </si>
  <si>
    <t xml:space="preserve"> TOTAL </t>
  </si>
  <si>
    <t xml:space="preserve">PROGRAMA DE GOBIERNO
(clave y nombre)  </t>
  </si>
  <si>
    <t xml:space="preserve">SUB-PROGRAMA
(clave y nombre) </t>
  </si>
  <si>
    <t xml:space="preserve">NÚMERO
DE OBRA  </t>
  </si>
  <si>
    <t xml:space="preserve">COORDENADAS
GEOLOCALIZACIÓN
</t>
  </si>
  <si>
    <t xml:space="preserve">NÚMERO
(clave) </t>
  </si>
  <si>
    <t xml:space="preserve"> NOMBRE    </t>
  </si>
  <si>
    <t>502.-SEGURIDAD PUBLICA</t>
  </si>
  <si>
    <t>GASTOS ADMINISTRATIVOS DE SEGURIDAD PUBLICA</t>
  </si>
  <si>
    <t>24 PAGOS</t>
  </si>
  <si>
    <t xml:space="preserve"> NOMBRE   </t>
  </si>
  <si>
    <t xml:space="preserve">APROBADO   </t>
  </si>
  <si>
    <t xml:space="preserve">LOCALIDAD  </t>
  </si>
  <si>
    <t>542.-FONDO IV 2016</t>
  </si>
  <si>
    <t>B01001</t>
  </si>
  <si>
    <t>PAGO DE CREDITO BANOBRAS</t>
  </si>
  <si>
    <t>12 PAGOS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</si>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</sst>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13" x14ac:knownFonts="1">
    <font>
      <sz val="10"/>
      <name val="Arial"/>
    </font>
    <font>
      <sz val="10"/>
      <name val="Times New Roman"/>
      <family val="1"/>
    </font>
    <font>
      <sz val="2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color rgb="FF002060"/>
      <name val="Times New Roman"/>
      <family val="1"/>
    </font>
    <font>
      <sz val="8"/>
      <color rgb="FF0020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5" fillId="0" borderId="3" xfId="2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164" fontId="5" fillId="0" borderId="10" xfId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164" fontId="8" fillId="0" borderId="13" xfId="1" applyFont="1" applyBorder="1" applyAlignment="1">
      <alignment horizontal="center" vertical="center" wrapText="1"/>
    </xf>
    <xf numFmtId="164" fontId="9" fillId="0" borderId="14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/>
    <xf numFmtId="164" fontId="12" fillId="0" borderId="0" xfId="1" applyFont="1" applyBorder="1" applyAlignment="1">
      <alignment horizontal="right"/>
    </xf>
    <xf numFmtId="164" fontId="12" fillId="0" borderId="15" xfId="1" applyNumberFormat="1" applyFont="1" applyFill="1" applyBorder="1" applyAlignment="1">
      <alignment horizontal="right"/>
    </xf>
    <xf numFmtId="164" fontId="11" fillId="0" borderId="0" xfId="1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1" fillId="0" borderId="0" xfId="1" applyFont="1" applyBorder="1"/>
    <xf numFmtId="164" fontId="12" fillId="0" borderId="13" xfId="1" applyNumberFormat="1" applyFont="1" applyFill="1" applyBorder="1" applyAlignment="1">
      <alignment horizontal="right"/>
    </xf>
    <xf numFmtId="164" fontId="11" fillId="0" borderId="13" xfId="1" applyFont="1" applyBorder="1"/>
    <xf numFmtId="0" fontId="1" fillId="0" borderId="0" xfId="0" applyFont="1" applyAlignment="1">
      <alignment horizontal="center"/>
    </xf>
    <xf numFmtId="164" fontId="1" fillId="0" borderId="0" xfId="1" applyFont="1"/>
    <xf numFmtId="164" fontId="12" fillId="0" borderId="13" xfId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MHDF01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997446</xdr:colOff>
      <xdr:row>19</xdr:row>
      <xdr:rowOff>78775</xdr:rowOff>
    </xdr:from>
    <xdr:to>
      <xdr:col>10</xdr:col>
      <xdr:colOff>856647</xdr:colOff>
      <xdr:row>24</xdr:row>
      <xdr:rowOff>80427</xdr:rowOff>
    </xdr:to>
    <xdr:sp macro="" textlink="">
      <xdr:nvSpPr>
        <xdr:cNvPr id="2" name="Texto 63"/>
        <xdr:cNvSpPr txBox="1">
          <a:spLocks noChangeArrowheads="1"/>
        </xdr:cNvSpPr>
      </xdr:nvSpPr>
      <xdr:spPr bwMode="auto">
        <a:xfrm>
          <a:off x="9550896" y="3688750"/>
          <a:ext cx="2421426" cy="8112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IVAN RIVAS SANTOYO.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DIRECTOR DE DESARROLLO ECONOMICO.</a:t>
          </a:r>
        </a:p>
      </xdr:txBody>
    </xdr:sp>
    <xdr:clientData/>
  </xdr:twoCellAnchor>
  <xdr:twoCellAnchor>
    <xdr:from>
      <xdr:col>2</xdr:col>
      <xdr:colOff>0</xdr:colOff>
      <xdr:row>19</xdr:row>
      <xdr:rowOff>53403</xdr:rowOff>
    </xdr:from>
    <xdr:to>
      <xdr:col>3</xdr:col>
      <xdr:colOff>1177636</xdr:colOff>
      <xdr:row>24</xdr:row>
      <xdr:rowOff>39013</xdr:rowOff>
    </xdr:to>
    <xdr:sp macro="" textlink="">
      <xdr:nvSpPr>
        <xdr:cNvPr id="3" name="Texto 62"/>
        <xdr:cNvSpPr txBox="1">
          <a:spLocks noChangeArrowheads="1"/>
        </xdr:cNvSpPr>
      </xdr:nvSpPr>
      <xdr:spPr bwMode="auto">
        <a:xfrm>
          <a:off x="247650" y="3663378"/>
          <a:ext cx="2758786" cy="7952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6</xdr:col>
      <xdr:colOff>1899034</xdr:colOff>
      <xdr:row>19</xdr:row>
      <xdr:rowOff>0</xdr:rowOff>
    </xdr:from>
    <xdr:to>
      <xdr:col>8</xdr:col>
      <xdr:colOff>564504</xdr:colOff>
      <xdr:row>24</xdr:row>
      <xdr:rowOff>118113</xdr:rowOff>
    </xdr:to>
    <xdr:sp macro="" textlink="">
      <xdr:nvSpPr>
        <xdr:cNvPr id="4" name="Texto 39"/>
        <xdr:cNvSpPr txBox="1">
          <a:spLocks noChangeArrowheads="1"/>
        </xdr:cNvSpPr>
      </xdr:nvSpPr>
      <xdr:spPr bwMode="auto">
        <a:xfrm>
          <a:off x="6690109" y="3609975"/>
          <a:ext cx="2427845" cy="927738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DANIEL CERVANTES BAÑUELOS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4</xdr:col>
      <xdr:colOff>110576</xdr:colOff>
      <xdr:row>19</xdr:row>
      <xdr:rowOff>14172</xdr:rowOff>
    </xdr:from>
    <xdr:to>
      <xdr:col>6</xdr:col>
      <xdr:colOff>1348220</xdr:colOff>
      <xdr:row>24</xdr:row>
      <xdr:rowOff>101548</xdr:rowOff>
    </xdr:to>
    <xdr:sp macro="" textlink="">
      <xdr:nvSpPr>
        <xdr:cNvPr id="5" name="Texto 39"/>
        <xdr:cNvSpPr txBox="1">
          <a:spLocks noChangeArrowheads="1"/>
        </xdr:cNvSpPr>
      </xdr:nvSpPr>
      <xdr:spPr bwMode="auto">
        <a:xfrm>
          <a:off x="3301451" y="3624147"/>
          <a:ext cx="2837844" cy="89700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LNI. BRIZZIA SALAZAR VENEGAS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8</xdr:col>
      <xdr:colOff>997446</xdr:colOff>
      <xdr:row>67</xdr:row>
      <xdr:rowOff>78775</xdr:rowOff>
    </xdr:from>
    <xdr:to>
      <xdr:col>10</xdr:col>
      <xdr:colOff>856647</xdr:colOff>
      <xdr:row>72</xdr:row>
      <xdr:rowOff>80427</xdr:rowOff>
    </xdr:to>
    <xdr:sp macro="" textlink="">
      <xdr:nvSpPr>
        <xdr:cNvPr id="6" name="Texto 63"/>
        <xdr:cNvSpPr txBox="1">
          <a:spLocks noChangeArrowheads="1"/>
        </xdr:cNvSpPr>
      </xdr:nvSpPr>
      <xdr:spPr bwMode="auto">
        <a:xfrm>
          <a:off x="9550896" y="11994550"/>
          <a:ext cx="2421426" cy="8112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IVAN RIVAS SANTOYO.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DIRECTOR DE DESARROLLO ECONOMICO.</a:t>
          </a:r>
        </a:p>
      </xdr:txBody>
    </xdr:sp>
    <xdr:clientData/>
  </xdr:twoCellAnchor>
  <xdr:twoCellAnchor>
    <xdr:from>
      <xdr:col>2</xdr:col>
      <xdr:colOff>0</xdr:colOff>
      <xdr:row>67</xdr:row>
      <xdr:rowOff>53403</xdr:rowOff>
    </xdr:from>
    <xdr:to>
      <xdr:col>3</xdr:col>
      <xdr:colOff>1177636</xdr:colOff>
      <xdr:row>72</xdr:row>
      <xdr:rowOff>39013</xdr:rowOff>
    </xdr:to>
    <xdr:sp macro="" textlink="">
      <xdr:nvSpPr>
        <xdr:cNvPr id="7" name="Texto 62"/>
        <xdr:cNvSpPr txBox="1">
          <a:spLocks noChangeArrowheads="1"/>
        </xdr:cNvSpPr>
      </xdr:nvSpPr>
      <xdr:spPr bwMode="auto">
        <a:xfrm>
          <a:off x="247650" y="11969178"/>
          <a:ext cx="2758786" cy="7952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6</xdr:col>
      <xdr:colOff>1899034</xdr:colOff>
      <xdr:row>67</xdr:row>
      <xdr:rowOff>0</xdr:rowOff>
    </xdr:from>
    <xdr:to>
      <xdr:col>8</xdr:col>
      <xdr:colOff>564504</xdr:colOff>
      <xdr:row>72</xdr:row>
      <xdr:rowOff>118113</xdr:rowOff>
    </xdr:to>
    <xdr:sp macro="" textlink="">
      <xdr:nvSpPr>
        <xdr:cNvPr id="8" name="Texto 39"/>
        <xdr:cNvSpPr txBox="1">
          <a:spLocks noChangeArrowheads="1"/>
        </xdr:cNvSpPr>
      </xdr:nvSpPr>
      <xdr:spPr bwMode="auto">
        <a:xfrm>
          <a:off x="6690109" y="11915775"/>
          <a:ext cx="2427845" cy="927738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DANIEL CERVANTES BAÑUELOS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4</xdr:col>
      <xdr:colOff>110576</xdr:colOff>
      <xdr:row>67</xdr:row>
      <xdr:rowOff>14172</xdr:rowOff>
    </xdr:from>
    <xdr:to>
      <xdr:col>6</xdr:col>
      <xdr:colOff>1348220</xdr:colOff>
      <xdr:row>72</xdr:row>
      <xdr:rowOff>101548</xdr:rowOff>
    </xdr:to>
    <xdr:sp macro="" textlink="">
      <xdr:nvSpPr>
        <xdr:cNvPr id="9" name="Texto 39"/>
        <xdr:cNvSpPr txBox="1">
          <a:spLocks noChangeArrowheads="1"/>
        </xdr:cNvSpPr>
      </xdr:nvSpPr>
      <xdr:spPr bwMode="auto">
        <a:xfrm>
          <a:off x="3301451" y="11929947"/>
          <a:ext cx="2837844" cy="89700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LNI. BRIZZIA SALAZAR VENEGAS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  <xdr:twoCellAnchor>
    <xdr:from>
      <xdr:col>8</xdr:col>
      <xdr:colOff>997446</xdr:colOff>
      <xdr:row>115</xdr:row>
      <xdr:rowOff>78775</xdr:rowOff>
    </xdr:from>
    <xdr:to>
      <xdr:col>10</xdr:col>
      <xdr:colOff>856647</xdr:colOff>
      <xdr:row>120</xdr:row>
      <xdr:rowOff>80427</xdr:rowOff>
    </xdr:to>
    <xdr:sp macro="" textlink="">
      <xdr:nvSpPr>
        <xdr:cNvPr id="18" name="Texto 63"/>
        <xdr:cNvSpPr txBox="1">
          <a:spLocks noChangeArrowheads="1"/>
        </xdr:cNvSpPr>
      </xdr:nvSpPr>
      <xdr:spPr bwMode="auto">
        <a:xfrm>
          <a:off x="9550896" y="36578575"/>
          <a:ext cx="2421426" cy="8112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PROFR. IVAN RIVAS SANTOYO.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DIRECTOR DE DESARROLLO ECONOMICO.</a:t>
          </a:r>
        </a:p>
      </xdr:txBody>
    </xdr:sp>
    <xdr:clientData/>
  </xdr:twoCellAnchor>
  <xdr:twoCellAnchor>
    <xdr:from>
      <xdr:col>2</xdr:col>
      <xdr:colOff>0</xdr:colOff>
      <xdr:row>115</xdr:row>
      <xdr:rowOff>53403</xdr:rowOff>
    </xdr:from>
    <xdr:to>
      <xdr:col>3</xdr:col>
      <xdr:colOff>1177636</xdr:colOff>
      <xdr:row>120</xdr:row>
      <xdr:rowOff>39013</xdr:rowOff>
    </xdr:to>
    <xdr:sp macro="" textlink="">
      <xdr:nvSpPr>
        <xdr:cNvPr id="19" name="Texto 62"/>
        <xdr:cNvSpPr txBox="1">
          <a:spLocks noChangeArrowheads="1"/>
        </xdr:cNvSpPr>
      </xdr:nvSpPr>
      <xdr:spPr bwMode="auto">
        <a:xfrm>
          <a:off x="247650" y="36553203"/>
          <a:ext cx="2758786" cy="7952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ARQ. RAFAEL JIMENEZ NUÑEZ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PRESIDENTE MUNICIPAL</a:t>
          </a:r>
        </a:p>
      </xdr:txBody>
    </xdr:sp>
    <xdr:clientData/>
  </xdr:twoCellAnchor>
  <xdr:twoCellAnchor>
    <xdr:from>
      <xdr:col>6</xdr:col>
      <xdr:colOff>1899034</xdr:colOff>
      <xdr:row>115</xdr:row>
      <xdr:rowOff>0</xdr:rowOff>
    </xdr:from>
    <xdr:to>
      <xdr:col>8</xdr:col>
      <xdr:colOff>564504</xdr:colOff>
      <xdr:row>120</xdr:row>
      <xdr:rowOff>118113</xdr:rowOff>
    </xdr:to>
    <xdr:sp macro="" textlink="">
      <xdr:nvSpPr>
        <xdr:cNvPr id="20" name="Texto 39"/>
        <xdr:cNvSpPr txBox="1">
          <a:spLocks noChangeArrowheads="1"/>
        </xdr:cNvSpPr>
      </xdr:nvSpPr>
      <xdr:spPr bwMode="auto">
        <a:xfrm>
          <a:off x="6690109" y="36499800"/>
          <a:ext cx="2427845" cy="927738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C. DANIEL CERVANTES BAÑUELOS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TESORERO MUNICIPAL</a:t>
          </a:r>
        </a:p>
      </xdr:txBody>
    </xdr:sp>
    <xdr:clientData/>
  </xdr:twoCellAnchor>
  <xdr:twoCellAnchor>
    <xdr:from>
      <xdr:col>4</xdr:col>
      <xdr:colOff>110576</xdr:colOff>
      <xdr:row>115</xdr:row>
      <xdr:rowOff>14172</xdr:rowOff>
    </xdr:from>
    <xdr:to>
      <xdr:col>6</xdr:col>
      <xdr:colOff>1348220</xdr:colOff>
      <xdr:row>120</xdr:row>
      <xdr:rowOff>101548</xdr:rowOff>
    </xdr:to>
    <xdr:sp macro="" textlink="">
      <xdr:nvSpPr>
        <xdr:cNvPr id="21" name="Texto 39"/>
        <xdr:cNvSpPr txBox="1">
          <a:spLocks noChangeArrowheads="1"/>
        </xdr:cNvSpPr>
      </xdr:nvSpPr>
      <xdr:spPr bwMode="auto">
        <a:xfrm>
          <a:off x="3301451" y="36513972"/>
          <a:ext cx="2837844" cy="897001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LNI. BRIZZIA SALAZAR VENEGAS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SINDICO 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9"/>
  <sheetViews>
    <sheetView showGridLines="0" tabSelected="1" view="pageBreakPreview" topLeftCell="B175" zoomScaleNormal="110" zoomScaleSheetLayoutView="100" workbookViewId="0">
      <selection activeCell="G98" sqref="G98"/>
    </sheetView>
  </sheetViews>
  <sheetFormatPr baseColWidth="10" defaultColWidth="11.44140625" defaultRowHeight="13.2" x14ac:dyDescent="0.25"/>
  <cols>
    <col min="1" max="1" width="3.6640625" style="1" hidden="1" customWidth="1"/>
    <col min="2" max="2" width="3.6640625" style="1" customWidth="1"/>
    <col min="3" max="3" width="23.6640625" style="1" customWidth="1"/>
    <col min="4" max="4" width="20.44140625" style="1" customWidth="1"/>
    <col min="5" max="5" width="12.88671875" style="28" customWidth="1"/>
    <col min="6" max="6" width="11.109375" style="28" customWidth="1"/>
    <col min="7" max="7" width="38.6640625" style="1" customWidth="1"/>
    <col min="8" max="8" width="17.6640625" style="1" customWidth="1"/>
    <col min="9" max="9" width="22.44140625" style="1" customWidth="1"/>
    <col min="10" max="10" width="16" style="29" customWidth="1"/>
    <col min="11" max="11" width="21.109375" style="29" customWidth="1"/>
    <col min="12" max="23" width="16.109375" style="1" customWidth="1"/>
    <col min="24" max="34" width="5.6640625" style="1" customWidth="1"/>
    <col min="35" max="35" width="52.44140625" style="1" customWidth="1"/>
    <col min="36" max="16384" width="11.44140625" style="1"/>
  </cols>
  <sheetData>
    <row r="2" spans="2:11" ht="28.2" x14ac:dyDescent="0.5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2:11" ht="21" x14ac:dyDescent="0.4">
      <c r="C3" s="33" t="s">
        <v>1</v>
      </c>
      <c r="D3" s="33"/>
      <c r="E3" s="33"/>
      <c r="F3" s="33"/>
      <c r="G3" s="33"/>
      <c r="H3" s="33"/>
      <c r="I3" s="33"/>
      <c r="J3" s="33"/>
      <c r="K3" s="33"/>
    </row>
    <row r="4" spans="2:11" ht="21.6" thickBot="1" x14ac:dyDescent="0.45">
      <c r="C4" s="2"/>
      <c r="D4" s="2"/>
      <c r="E4" s="2"/>
      <c r="F4" s="2"/>
      <c r="G4" s="3"/>
      <c r="H4" s="2"/>
      <c r="I4" s="2"/>
      <c r="J4" s="2"/>
      <c r="K4" s="2"/>
    </row>
    <row r="5" spans="2:11" x14ac:dyDescent="0.25">
      <c r="B5" s="4"/>
      <c r="C5" s="34" t="s">
        <v>2</v>
      </c>
      <c r="D5" s="36" t="s">
        <v>3</v>
      </c>
      <c r="E5" s="38" t="s">
        <v>4</v>
      </c>
      <c r="F5" s="41" t="s">
        <v>5</v>
      </c>
      <c r="G5" s="42"/>
      <c r="H5" s="5"/>
      <c r="I5" s="38" t="s">
        <v>6</v>
      </c>
      <c r="J5" s="43" t="s">
        <v>7</v>
      </c>
      <c r="K5" s="6" t="s">
        <v>8</v>
      </c>
    </row>
    <row r="6" spans="2:11" x14ac:dyDescent="0.25">
      <c r="B6" s="4"/>
      <c r="C6" s="35"/>
      <c r="D6" s="37"/>
      <c r="E6" s="39"/>
      <c r="F6" s="45" t="s">
        <v>9</v>
      </c>
      <c r="G6" s="45" t="s">
        <v>10</v>
      </c>
      <c r="H6" s="7" t="s">
        <v>11</v>
      </c>
      <c r="I6" s="39"/>
      <c r="J6" s="44"/>
      <c r="K6" s="8" t="s">
        <v>12</v>
      </c>
    </row>
    <row r="7" spans="2:11" ht="13.8" thickBot="1" x14ac:dyDescent="0.3">
      <c r="B7" s="4"/>
      <c r="C7" s="35"/>
      <c r="D7" s="37"/>
      <c r="E7" s="40"/>
      <c r="F7" s="40"/>
      <c r="G7" s="39"/>
      <c r="H7" s="7"/>
      <c r="I7" s="40"/>
      <c r="J7" s="44"/>
      <c r="K7" s="8" t="s">
        <v>13</v>
      </c>
    </row>
    <row r="8" spans="2:11" ht="20.399999999999999" x14ac:dyDescent="0.25">
      <c r="B8" s="9"/>
      <c r="C8" s="10" t="s">
        <v>14</v>
      </c>
      <c r="D8" s="11" t="s">
        <v>15</v>
      </c>
      <c r="E8" s="12">
        <v>501001</v>
      </c>
      <c r="F8" s="11">
        <v>501001</v>
      </c>
      <c r="G8" s="11" t="s">
        <v>16</v>
      </c>
      <c r="H8" s="11" t="s">
        <v>17</v>
      </c>
      <c r="I8" s="13" t="s">
        <v>18</v>
      </c>
      <c r="J8" s="14" t="s">
        <v>19</v>
      </c>
      <c r="K8" s="15">
        <v>2401762.64</v>
      </c>
    </row>
    <row r="9" spans="2:11" ht="13.8" thickBot="1" x14ac:dyDescent="0.3">
      <c r="E9" s="16"/>
      <c r="F9" s="16"/>
      <c r="G9" s="17"/>
      <c r="H9" s="17"/>
      <c r="I9" s="18"/>
      <c r="J9" s="19" t="s">
        <v>20</v>
      </c>
      <c r="K9" s="20">
        <f>SUM(K8:K8)</f>
        <v>2401762.64</v>
      </c>
    </row>
    <row r="10" spans="2:11" x14ac:dyDescent="0.25">
      <c r="E10" s="16"/>
      <c r="F10" s="16"/>
      <c r="G10" s="17"/>
      <c r="H10" s="17"/>
      <c r="I10" s="18"/>
      <c r="J10" s="21"/>
      <c r="K10" s="21"/>
    </row>
    <row r="11" spans="2:11" x14ac:dyDescent="0.25">
      <c r="E11" s="22"/>
      <c r="F11" s="22"/>
      <c r="G11" s="23"/>
      <c r="H11" s="23"/>
      <c r="I11" s="24"/>
      <c r="J11" s="19"/>
      <c r="K11" s="21"/>
    </row>
    <row r="12" spans="2:11" x14ac:dyDescent="0.25">
      <c r="E12" s="22"/>
      <c r="F12" s="22"/>
      <c r="G12" s="17"/>
      <c r="H12" s="17"/>
      <c r="I12" s="17"/>
      <c r="J12" s="25"/>
      <c r="K12" s="25"/>
    </row>
    <row r="13" spans="2:11" x14ac:dyDescent="0.25">
      <c r="E13" s="22"/>
      <c r="F13" s="22"/>
      <c r="G13" s="17"/>
      <c r="H13" s="17"/>
      <c r="I13" s="17"/>
      <c r="J13" s="25"/>
      <c r="K13" s="25"/>
    </row>
    <row r="14" spans="2:11" x14ac:dyDescent="0.25">
      <c r="E14" s="22"/>
      <c r="F14" s="22"/>
      <c r="G14" s="17"/>
      <c r="H14" s="17"/>
      <c r="I14" s="17"/>
      <c r="J14" s="25"/>
      <c r="K14" s="25"/>
    </row>
    <row r="15" spans="2:11" x14ac:dyDescent="0.25">
      <c r="E15" s="22"/>
      <c r="F15" s="22"/>
      <c r="G15" s="17"/>
      <c r="H15" s="17"/>
      <c r="I15" s="17"/>
      <c r="J15" s="25"/>
      <c r="K15" s="25"/>
    </row>
    <row r="49" spans="2:11" ht="28.2" x14ac:dyDescent="0.5">
      <c r="C49" s="32" t="s">
        <v>0</v>
      </c>
      <c r="D49" s="32"/>
      <c r="E49" s="32"/>
      <c r="F49" s="32"/>
      <c r="G49" s="32"/>
      <c r="H49" s="32"/>
      <c r="I49" s="32"/>
      <c r="J49" s="32"/>
      <c r="K49" s="32"/>
    </row>
    <row r="50" spans="2:11" ht="21" x14ac:dyDescent="0.4">
      <c r="C50" s="33" t="s">
        <v>1</v>
      </c>
      <c r="D50" s="33"/>
      <c r="E50" s="33"/>
      <c r="F50" s="33"/>
      <c r="G50" s="33"/>
      <c r="H50" s="33"/>
      <c r="I50" s="33"/>
      <c r="J50" s="33"/>
      <c r="K50" s="33"/>
    </row>
    <row r="51" spans="2:11" ht="21.6" thickBot="1" x14ac:dyDescent="0.45">
      <c r="C51" s="2"/>
      <c r="D51" s="2"/>
      <c r="E51" s="2"/>
      <c r="F51" s="2"/>
      <c r="G51" s="3"/>
      <c r="H51" s="2"/>
      <c r="I51" s="2"/>
      <c r="J51" s="2"/>
      <c r="K51" s="2"/>
    </row>
    <row r="52" spans="2:11" x14ac:dyDescent="0.25">
      <c r="B52" s="4"/>
      <c r="C52" s="34" t="s">
        <v>21</v>
      </c>
      <c r="D52" s="36" t="s">
        <v>22</v>
      </c>
      <c r="E52" s="38" t="s">
        <v>23</v>
      </c>
      <c r="F52" s="41" t="s">
        <v>5</v>
      </c>
      <c r="G52" s="42"/>
      <c r="H52" s="5"/>
      <c r="I52" s="38" t="s">
        <v>24</v>
      </c>
      <c r="J52" s="43" t="s">
        <v>7</v>
      </c>
      <c r="K52" s="6" t="s">
        <v>8</v>
      </c>
    </row>
    <row r="53" spans="2:11" x14ac:dyDescent="0.25">
      <c r="B53" s="4"/>
      <c r="C53" s="35"/>
      <c r="D53" s="37"/>
      <c r="E53" s="39"/>
      <c r="F53" s="45" t="s">
        <v>25</v>
      </c>
      <c r="G53" s="45" t="s">
        <v>26</v>
      </c>
      <c r="H53" s="7" t="s">
        <v>11</v>
      </c>
      <c r="I53" s="39"/>
      <c r="J53" s="44"/>
      <c r="K53" s="8" t="s">
        <v>12</v>
      </c>
    </row>
    <row r="54" spans="2:11" ht="13.8" thickBot="1" x14ac:dyDescent="0.3">
      <c r="B54" s="4"/>
      <c r="C54" s="35"/>
      <c r="D54" s="37"/>
      <c r="E54" s="40"/>
      <c r="F54" s="40"/>
      <c r="G54" s="39"/>
      <c r="H54" s="7"/>
      <c r="I54" s="40"/>
      <c r="J54" s="44"/>
      <c r="K54" s="8" t="s">
        <v>13</v>
      </c>
    </row>
    <row r="55" spans="2:11" x14ac:dyDescent="0.25">
      <c r="B55" s="9"/>
      <c r="C55" s="10" t="s">
        <v>14</v>
      </c>
      <c r="D55" s="11" t="s">
        <v>27</v>
      </c>
      <c r="E55" s="12">
        <v>502001</v>
      </c>
      <c r="F55" s="11">
        <v>502001</v>
      </c>
      <c r="G55" s="11" t="s">
        <v>28</v>
      </c>
      <c r="H55" s="11" t="s">
        <v>17</v>
      </c>
      <c r="I55" s="13" t="s">
        <v>18</v>
      </c>
      <c r="J55" s="14" t="s">
        <v>29</v>
      </c>
      <c r="K55" s="15">
        <v>1708150</v>
      </c>
    </row>
    <row r="56" spans="2:11" ht="13.8" thickBot="1" x14ac:dyDescent="0.3">
      <c r="E56" s="16"/>
      <c r="F56" s="16"/>
      <c r="G56" s="17"/>
      <c r="H56" s="17"/>
      <c r="I56" s="18"/>
      <c r="J56" s="19" t="s">
        <v>20</v>
      </c>
      <c r="K56" s="20">
        <f>SUM(K55:K55)</f>
        <v>1708150</v>
      </c>
    </row>
    <row r="57" spans="2:11" x14ac:dyDescent="0.25">
      <c r="E57" s="16"/>
      <c r="F57" s="16"/>
      <c r="G57" s="17"/>
      <c r="H57" s="17"/>
      <c r="I57" s="18"/>
      <c r="J57" s="21"/>
      <c r="K57" s="21"/>
    </row>
    <row r="58" spans="2:11" x14ac:dyDescent="0.25">
      <c r="E58" s="22"/>
      <c r="F58" s="22"/>
      <c r="G58" s="23"/>
      <c r="H58" s="23"/>
      <c r="I58" s="24"/>
      <c r="J58" s="19"/>
      <c r="K58" s="21"/>
    </row>
    <row r="59" spans="2:11" x14ac:dyDescent="0.25">
      <c r="E59" s="22"/>
      <c r="F59" s="22"/>
      <c r="G59" s="17"/>
      <c r="H59" s="17"/>
      <c r="I59" s="17"/>
      <c r="J59" s="25"/>
      <c r="K59" s="25"/>
    </row>
    <row r="60" spans="2:11" x14ac:dyDescent="0.25">
      <c r="E60" s="22"/>
      <c r="F60" s="22"/>
      <c r="G60" s="17"/>
      <c r="H60" s="17"/>
      <c r="I60" s="17"/>
      <c r="J60" s="25"/>
      <c r="K60" s="25"/>
    </row>
    <row r="61" spans="2:11" x14ac:dyDescent="0.25">
      <c r="E61" s="22"/>
      <c r="F61" s="22"/>
      <c r="G61" s="17"/>
      <c r="H61" s="17"/>
      <c r="I61" s="17"/>
      <c r="J61" s="25"/>
      <c r="K61" s="25"/>
    </row>
    <row r="62" spans="2:11" x14ac:dyDescent="0.25">
      <c r="E62" s="22"/>
      <c r="F62" s="22"/>
      <c r="G62" s="17"/>
      <c r="H62" s="17"/>
      <c r="I62" s="17"/>
      <c r="J62" s="25"/>
      <c r="K62" s="25"/>
    </row>
    <row r="96" spans="3:11" ht="28.2" x14ac:dyDescent="0.5">
      <c r="C96" s="32" t="s">
        <v>0</v>
      </c>
      <c r="D96" s="32"/>
      <c r="E96" s="32"/>
      <c r="F96" s="32"/>
      <c r="G96" s="32"/>
      <c r="H96" s="32"/>
      <c r="I96" s="32"/>
      <c r="J96" s="32"/>
      <c r="K96" s="32"/>
    </row>
    <row r="97" spans="2:11" ht="21" x14ac:dyDescent="0.4">
      <c r="C97" s="33" t="s">
        <v>1</v>
      </c>
      <c r="D97" s="33"/>
      <c r="E97" s="33"/>
      <c r="F97" s="33"/>
      <c r="G97" s="33"/>
      <c r="H97" s="33"/>
      <c r="I97" s="33"/>
      <c r="J97" s="33"/>
      <c r="K97" s="33"/>
    </row>
    <row r="98" spans="2:11" ht="21.6" thickBot="1" x14ac:dyDescent="0.45">
      <c r="C98" s="2"/>
      <c r="D98" s="2"/>
      <c r="E98" s="2"/>
      <c r="F98" s="2"/>
      <c r="G98" s="3"/>
      <c r="H98" s="2"/>
      <c r="I98" s="2"/>
      <c r="J98" s="2"/>
      <c r="K98" s="2"/>
    </row>
    <row r="99" spans="2:11" x14ac:dyDescent="0.25">
      <c r="B99" s="4"/>
      <c r="C99" s="34" t="s">
        <v>21</v>
      </c>
      <c r="D99" s="36" t="s">
        <v>22</v>
      </c>
      <c r="E99" s="38" t="s">
        <v>4</v>
      </c>
      <c r="F99" s="41" t="s">
        <v>5</v>
      </c>
      <c r="G99" s="42"/>
      <c r="H99" s="5"/>
      <c r="I99" s="38" t="s">
        <v>24</v>
      </c>
      <c r="J99" s="43" t="s">
        <v>7</v>
      </c>
      <c r="K99" s="6" t="s">
        <v>8</v>
      </c>
    </row>
    <row r="100" spans="2:11" x14ac:dyDescent="0.25">
      <c r="B100" s="4"/>
      <c r="C100" s="35"/>
      <c r="D100" s="37"/>
      <c r="E100" s="39"/>
      <c r="F100" s="45" t="s">
        <v>9</v>
      </c>
      <c r="G100" s="45" t="s">
        <v>30</v>
      </c>
      <c r="H100" s="7" t="s">
        <v>32</v>
      </c>
      <c r="I100" s="39"/>
      <c r="J100" s="44"/>
      <c r="K100" s="8" t="s">
        <v>31</v>
      </c>
    </row>
    <row r="101" spans="2:11" ht="13.8" thickBot="1" x14ac:dyDescent="0.3">
      <c r="B101" s="4"/>
      <c r="C101" s="35"/>
      <c r="D101" s="37"/>
      <c r="E101" s="40"/>
      <c r="F101" s="40"/>
      <c r="G101" s="39"/>
      <c r="H101" s="7"/>
      <c r="I101" s="40"/>
      <c r="J101" s="44"/>
      <c r="K101" s="8" t="s">
        <v>13</v>
      </c>
    </row>
    <row r="102" spans="2:11" x14ac:dyDescent="0.25">
      <c r="B102" s="9"/>
      <c r="C102" s="10" t="s">
        <v>14</v>
      </c>
      <c r="D102" s="11" t="s">
        <v>33</v>
      </c>
      <c r="E102" s="12" t="s">
        <v>34</v>
      </c>
      <c r="F102" s="12" t="s">
        <v>34</v>
      </c>
      <c r="G102" s="11" t="s">
        <v>35</v>
      </c>
      <c r="H102" s="11" t="s">
        <v>17</v>
      </c>
      <c r="I102" s="13" t="s">
        <v>18</v>
      </c>
      <c r="J102" s="14" t="s">
        <v>36</v>
      </c>
      <c r="K102" s="15">
        <v>2495292.36</v>
      </c>
    </row>
    <row r="103" spans="2:11" x14ac:dyDescent="0.25">
      <c r="E103" s="16"/>
      <c r="F103" s="16"/>
      <c r="G103" s="17"/>
      <c r="H103" s="17"/>
      <c r="I103" s="30" t="s">
        <v>20</v>
      </c>
      <c r="J103" s="30"/>
      <c r="K103" s="26">
        <f>SUM(K102:K102)</f>
        <v>2495292.36</v>
      </c>
    </row>
    <row r="104" spans="2:11" x14ac:dyDescent="0.25">
      <c r="E104" s="16"/>
      <c r="F104" s="16"/>
      <c r="G104" s="17"/>
      <c r="H104" s="17"/>
      <c r="I104" s="31" t="s">
        <v>37</v>
      </c>
      <c r="J104" s="31"/>
      <c r="K104" s="27" t="e">
        <f>SUM(K103,#REF!,#REF!,K56,K9)</f>
        <v>#REF!</v>
      </c>
    </row>
    <row r="105" spans="2:11" x14ac:dyDescent="0.25">
      <c r="E105" s="22"/>
      <c r="F105" s="22"/>
      <c r="G105" s="23"/>
      <c r="H105" s="23"/>
      <c r="I105" s="24"/>
      <c r="J105" s="19"/>
      <c r="K105" s="21"/>
    </row>
    <row r="106" spans="2:11" x14ac:dyDescent="0.25">
      <c r="E106" s="22"/>
      <c r="F106" s="22"/>
      <c r="G106" s="17"/>
      <c r="H106" s="17"/>
      <c r="I106" s="17"/>
      <c r="J106" s="25"/>
      <c r="K106" s="25"/>
    </row>
    <row r="107" spans="2:11" x14ac:dyDescent="0.25">
      <c r="E107" s="22"/>
      <c r="F107" s="22"/>
      <c r="G107" s="17"/>
      <c r="H107" s="17"/>
      <c r="I107" s="17"/>
      <c r="J107" s="25"/>
      <c r="K107" s="25"/>
    </row>
    <row r="108" spans="2:11" x14ac:dyDescent="0.25">
      <c r="E108" s="22"/>
      <c r="F108" s="22"/>
      <c r="G108" s="17"/>
      <c r="H108" s="17"/>
      <c r="I108" s="17"/>
      <c r="J108" s="25"/>
      <c r="K108" s="25"/>
    </row>
    <row r="109" spans="2:11" x14ac:dyDescent="0.25">
      <c r="E109" s="22"/>
      <c r="F109" s="22"/>
      <c r="G109" s="17"/>
      <c r="H109" s="17"/>
      <c r="I109" s="17"/>
      <c r="J109" s="25"/>
      <c r="K109" s="25"/>
    </row>
  </sheetData>
  <mergeCells count="32">
    <mergeCell ref="C2:K2"/>
    <mergeCell ref="C3:K3"/>
    <mergeCell ref="C5:C7"/>
    <mergeCell ref="D5:D7"/>
    <mergeCell ref="E5:E7"/>
    <mergeCell ref="F5:G5"/>
    <mergeCell ref="I5:I7"/>
    <mergeCell ref="J5:J7"/>
    <mergeCell ref="F6:F7"/>
    <mergeCell ref="G6:G7"/>
    <mergeCell ref="C49:K49"/>
    <mergeCell ref="C50:K50"/>
    <mergeCell ref="C52:C54"/>
    <mergeCell ref="D52:D54"/>
    <mergeCell ref="E52:E54"/>
    <mergeCell ref="F52:G52"/>
    <mergeCell ref="I52:I54"/>
    <mergeCell ref="J52:J54"/>
    <mergeCell ref="F53:F54"/>
    <mergeCell ref="G53:G54"/>
    <mergeCell ref="I103:J103"/>
    <mergeCell ref="I104:J104"/>
    <mergeCell ref="C96:K96"/>
    <mergeCell ref="C97:K97"/>
    <mergeCell ref="C99:C101"/>
    <mergeCell ref="D99:D101"/>
    <mergeCell ref="E99:E101"/>
    <mergeCell ref="F99:G99"/>
    <mergeCell ref="I99:I101"/>
    <mergeCell ref="J99:J101"/>
    <mergeCell ref="F100:F101"/>
    <mergeCell ref="G100:G101"/>
  </mergeCells>
  <printOptions horizontalCentered="1"/>
  <pageMargins left="0.74803149606299213" right="0.19685039370078741" top="0.51181102362204722" bottom="0.11811023622047245" header="0.51181102362204722" footer="7.874015748031496E-2"/>
  <pageSetup paperSize="5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OBRA-INST</vt:lpstr>
      <vt:lpstr>'PROG. OBRA-INST'!Área_de_impresión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ENRIQUEZ</dc:creator>
  <cp:lastModifiedBy>Patronato</cp:lastModifiedBy>
  <cp:lastPrinted>2017-02-22T15:12:49Z</cp:lastPrinted>
  <dcterms:created xsi:type="dcterms:W3CDTF">2017-02-22T15:12:13Z</dcterms:created>
  <dcterms:modified xsi:type="dcterms:W3CDTF">2017-02-22T15:22:21Z</dcterms:modified>
</cp:coreProperties>
</file>